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Vitabeam Financial/0. Shareholder : Investor Register 2018/"/>
    </mc:Choice>
  </mc:AlternateContent>
  <xr:revisionPtr revIDLastSave="0" documentId="13_ncr:1_{F08FDB42-9670-FF4C-8737-092D35010FAF}" xr6:coauthVersionLast="47" xr6:coauthVersionMax="47" xr10:uidLastSave="{00000000-0000-0000-0000-000000000000}"/>
  <bookViews>
    <workbookView xWindow="0" yWindow="0" windowWidth="28800" windowHeight="18000" xr2:uid="{0B251855-F265-C046-A6B8-78406645BB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F3" i="1"/>
  <c r="F8" i="1"/>
  <c r="E8" i="1"/>
  <c r="D8" i="1"/>
  <c r="E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tc={4075A58C-9294-3B45-AFDD-51CA76BE2221}</author>
  </authors>
  <commentList>
    <comment ref="C8" authorId="0" shapeId="0" xr:uid="{4075A58C-9294-3B45-AFDD-51CA76BE222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Traget earnings </t>
      </text>
    </comment>
  </commentList>
</comments>
</file>

<file path=xl/sharedStrings.xml><?xml version="1.0" encoding="utf-8"?>
<sst xmlns="http://schemas.openxmlformats.org/spreadsheetml/2006/main" count="10" uniqueCount="10">
  <si>
    <t>VASILENKO</t>
  </si>
  <si>
    <t>Exit Valuation Target :</t>
  </si>
  <si>
    <t>Price / Share:</t>
  </si>
  <si>
    <t>PE Mutliple:</t>
  </si>
  <si>
    <t>Net VB Earnings:</t>
  </si>
  <si>
    <t>Total S/H Issued:</t>
  </si>
  <si>
    <t>Proposed :</t>
  </si>
  <si>
    <t>Current position :</t>
  </si>
  <si>
    <t>Total S/H Issued Current :</t>
  </si>
  <si>
    <t>UK GBP £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</si>
</sst>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£&quot;* #,##0.00_);_(&quot;£&quot;* \(#,##0.00\);_(&quot;£&quot;* &quot;-&quot;??_);_(@_)"/>
    <numFmt numFmtId="43" formatCode="_(* #,##0.00_);_(* \(#,##0.00\);_(* &quot;-&quot;??_);_(@_)"/>
    <numFmt numFmtId="164" formatCode="_(&quot;£&quot;* #,##0_);_(&quot;£&quot;* \(#,##0\);_(&quot;£&quot;* &quot;-&quot;??_);_(@_)"/>
    <numFmt numFmtId="166" formatCode="_(* #,##0_);_(* \(#,##0\);_(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2" applyNumberFormat="1" applyFont="1"/>
    <xf numFmtId="0" fontId="0" fillId="0" borderId="0" xfId="0" applyAlignment="1">
      <alignment horizontal="right"/>
    </xf>
    <xf numFmtId="164" fontId="0" fillId="0" borderId="0" xfId="2" applyNumberFormat="1" applyFont="1"/>
    <xf numFmtId="44" fontId="0" fillId="0" borderId="0" xfId="2" applyFont="1"/>
    <xf numFmtId="43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2" xfId="0" applyBorder="1"/>
    <xf numFmtId="4" fontId="2" fillId="0" borderId="3" xfId="0" applyNumberFormat="1" applyFont="1" applyBorder="1"/>
    <xf numFmtId="3" fontId="0" fillId="0" borderId="0" xfId="0" applyNumberFormat="1"/>
    <xf numFmtId="166" fontId="0" fillId="0" borderId="0" xfId="1" applyNumberFormat="1" applyFont="1" applyFill="1" applyBorder="1"/>
    <xf numFmtId="166" fontId="2" fillId="0" borderId="0" xfId="1" applyNumberFormat="1" applyFont="1"/>
    <xf numFmtId="164" fontId="0" fillId="0" borderId="0" xfId="2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mes Millichap-Merrick" id="{C5D0263A-2AA5-4E49-810C-5B19DC06A0C1}" userId="561f4ab24281664b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5-03-06T18:13:49.32" personId="{C5D0263A-2AA5-4E49-810C-5B19DC06A0C1}" id="{4075A58C-9294-3B45-AFDD-51CA76BE2221}">
    <text xml:space="preserve">Traget earnings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C8CD-BD77-2144-986D-E32FB250523B}">
  <dimension ref="A1:F11"/>
  <sheetViews>
    <sheetView tabSelected="1" zoomScale="216" zoomScaleNormal="216" workbookViewId="0">
      <selection activeCell="D4" sqref="D4"/>
    </sheetView>
  </sheetViews>
  <sheetFormatPr baseColWidth="10" defaultRowHeight="16" x14ac:dyDescent="0.2"/>
  <cols>
    <col min="3" max="3" width="16" customWidth="1"/>
    <col min="4" max="4" width="19.6640625" bestFit="1" customWidth="1"/>
    <col min="5" max="5" width="12.5" bestFit="1" customWidth="1"/>
    <col min="6" max="6" width="11.5" bestFit="1" customWidth="1"/>
  </cols>
  <sheetData>
    <row r="1" spans="1:6" x14ac:dyDescent="0.2">
      <c r="A1" s="1" t="s">
        <v>0</v>
      </c>
      <c r="D1" s="2" t="s">
        <v>1</v>
      </c>
    </row>
    <row r="2" spans="1:6" x14ac:dyDescent="0.2">
      <c r="C2" s="2"/>
      <c r="D2" s="3">
        <v>15000000</v>
      </c>
      <c r="E2" s="3">
        <v>30000000</v>
      </c>
      <c r="F2" s="3">
        <v>5000000</v>
      </c>
    </row>
    <row r="3" spans="1:6" x14ac:dyDescent="0.2">
      <c r="A3" t="s">
        <v>2</v>
      </c>
      <c r="B3" s="4" t="s">
        <v>6</v>
      </c>
      <c r="C3" s="13">
        <f>C10*0.33</f>
        <v>133650</v>
      </c>
      <c r="D3" s="5">
        <f>C3/$C$6*D2</f>
        <v>1476889.1436216217</v>
      </c>
      <c r="E3" s="5">
        <f>C3/$C$6*E2</f>
        <v>2953778.2872432433</v>
      </c>
      <c r="F3" s="5">
        <f>C3/$C$6*F2</f>
        <v>492296.38120720722</v>
      </c>
    </row>
    <row r="4" spans="1:6" x14ac:dyDescent="0.2">
      <c r="A4" s="6">
        <v>3.13</v>
      </c>
      <c r="B4" s="6">
        <v>9000</v>
      </c>
      <c r="D4" s="15" t="s">
        <v>9</v>
      </c>
      <c r="E4" s="5"/>
      <c r="F4" s="5"/>
    </row>
    <row r="5" spans="1:6" ht="17" thickBot="1" x14ac:dyDescent="0.25">
      <c r="B5" s="7"/>
      <c r="D5" s="5"/>
      <c r="E5" s="5"/>
      <c r="F5" s="5"/>
    </row>
    <row r="6" spans="1:6" ht="17" thickBot="1" x14ac:dyDescent="0.25">
      <c r="A6" s="9" t="s">
        <v>5</v>
      </c>
      <c r="B6" s="10"/>
      <c r="C6" s="11">
        <v>1357414</v>
      </c>
      <c r="D6" s="5"/>
      <c r="E6" s="5"/>
      <c r="F6" s="5"/>
    </row>
    <row r="8" spans="1:6" x14ac:dyDescent="0.2">
      <c r="A8" s="2" t="s">
        <v>3</v>
      </c>
      <c r="B8" s="8">
        <v>15</v>
      </c>
      <c r="C8" s="2" t="s">
        <v>4</v>
      </c>
      <c r="D8" s="5">
        <f>D2/$B$8</f>
        <v>1000000</v>
      </c>
      <c r="E8" s="5">
        <f t="shared" ref="E8:F8" si="0">E2/$B$8</f>
        <v>2000000</v>
      </c>
      <c r="F8" s="5">
        <f t="shared" si="0"/>
        <v>333333.33333333331</v>
      </c>
    </row>
    <row r="10" spans="1:6" x14ac:dyDescent="0.2">
      <c r="A10" t="s">
        <v>7</v>
      </c>
      <c r="C10" s="12">
        <v>405000</v>
      </c>
    </row>
    <row r="11" spans="1:6" x14ac:dyDescent="0.2">
      <c r="A11" t="s">
        <v>8</v>
      </c>
      <c r="C11" s="14">
        <v>1628764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jamesmm</dc:creator>
  <cp:lastModifiedBy>jamesmm</cp:lastModifiedBy>
  <dcterms:created xsi:type="dcterms:W3CDTF">2025-03-06T18:12:54Z</dcterms:created>
  <dcterms:modified xsi:type="dcterms:W3CDTF">2025-03-06T18:19:59Z</dcterms:modified>
</cp:coreProperties>
</file>